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tas\OneDrive\Desktop\"/>
    </mc:Choice>
  </mc:AlternateContent>
  <bookViews>
    <workbookView xWindow="0" yWindow="0" windowWidth="24000" windowHeight="96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0" i="1" l="1"/>
  <c r="B27" i="1"/>
  <c r="B52" i="1" l="1"/>
  <c r="B54" i="1" s="1"/>
</calcChain>
</file>

<file path=xl/sharedStrings.xml><?xml version="1.0" encoding="utf-8"?>
<sst xmlns="http://schemas.openxmlformats.org/spreadsheetml/2006/main" count="54" uniqueCount="50">
  <si>
    <t>Income:</t>
  </si>
  <si>
    <t>Budget</t>
  </si>
  <si>
    <t>Comments</t>
  </si>
  <si>
    <t xml:space="preserve"> - Donation:</t>
  </si>
  <si>
    <t xml:space="preserve"> - Extra Bingos (3) </t>
  </si>
  <si>
    <t xml:space="preserve"> - Tournaments:</t>
  </si>
  <si>
    <t xml:space="preserve"> - Wetaskiwin Home Tournament (income)</t>
  </si>
  <si>
    <t xml:space="preserve"> - Wetaskiwin Home Tournament (prize money)</t>
  </si>
  <si>
    <t xml:space="preserve"> - Parent Contribution</t>
  </si>
  <si>
    <t xml:space="preserve"> - Parent contribution to beginning of year (16x100)</t>
  </si>
  <si>
    <t>Total Income:</t>
  </si>
  <si>
    <t>Expenses:</t>
  </si>
  <si>
    <t xml:space="preserve"> - Miscellaneous:</t>
  </si>
  <si>
    <t xml:space="preserve"> - Team Meals</t>
  </si>
  <si>
    <t xml:space="preserve"> - Ice Time:</t>
  </si>
  <si>
    <t xml:space="preserve"> - Additional Ice time (2nd practice - Wetaskiwin)</t>
  </si>
  <si>
    <t xml:space="preserve"> - Clothing:</t>
  </si>
  <si>
    <t xml:space="preserve"> - Workout Clothing</t>
  </si>
  <si>
    <t xml:space="preserve"> - Pant Shells (Stitchin' Magician)</t>
  </si>
  <si>
    <t xml:space="preserve"> - Pant Shells (Instant Replay)</t>
  </si>
  <si>
    <t xml:space="preserve"> - Bussing:</t>
  </si>
  <si>
    <t xml:space="preserve"> - 1 Away tournament</t>
  </si>
  <si>
    <t>Total Expenses:</t>
  </si>
  <si>
    <t>Difference:</t>
  </si>
  <si>
    <t>Per Player</t>
  </si>
  <si>
    <t xml:space="preserve"> - Donation from sponsors</t>
  </si>
  <si>
    <t xml:space="preserve"> - Fundraising</t>
  </si>
  <si>
    <t>Actual</t>
  </si>
  <si>
    <t xml:space="preserve"> - Oct 8, Nov 12, </t>
  </si>
  <si>
    <t>- Selling cookie dough</t>
  </si>
  <si>
    <t>- Selling Christmas Wreathes</t>
  </si>
  <si>
    <t>(16 players x $100/player)</t>
  </si>
  <si>
    <t>any money received from sponsors</t>
  </si>
  <si>
    <t>any profits from fundraising</t>
  </si>
  <si>
    <t>extra team bingos worked</t>
  </si>
  <si>
    <t>profit from home tournament</t>
  </si>
  <si>
    <t>any prize money won from tournaments</t>
  </si>
  <si>
    <t xml:space="preserve"> - Workout Clothing logos</t>
  </si>
  <si>
    <t>Whitecourt (500km)</t>
  </si>
  <si>
    <t>Lloydminster (540km)</t>
  </si>
  <si>
    <t>Wainwright (500km)</t>
  </si>
  <si>
    <t>($89.25 / hr)</t>
  </si>
  <si>
    <t xml:space="preserve"> - Safeway Cards</t>
  </si>
  <si>
    <t>Safeway Cards</t>
  </si>
  <si>
    <t>profit from selling cards</t>
  </si>
  <si>
    <t>(while on road trip)</t>
  </si>
  <si>
    <t>(workout wear for team)</t>
  </si>
  <si>
    <t>(matching pant shells for team)</t>
  </si>
  <si>
    <t>(amount for away tournament)</t>
  </si>
  <si>
    <t>WMHA Sample Team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</si>
</sst>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Fill="1"/>
    <xf numFmtId="0" fontId="5" fillId="0" borderId="0" xfId="0" applyFont="1"/>
    <xf numFmtId="164" fontId="7" fillId="0" borderId="1" xfId="0" applyNumberFormat="1" applyFont="1" applyBorder="1"/>
    <xf numFmtId="0" fontId="0" fillId="0" borderId="0" xfId="0" applyFont="1"/>
    <xf numFmtId="164" fontId="7" fillId="0" borderId="0" xfId="0" applyNumberFormat="1" applyFont="1" applyBorder="1"/>
    <xf numFmtId="0" fontId="0" fillId="0" borderId="3" xfId="0" applyFont="1" applyBorder="1"/>
    <xf numFmtId="164" fontId="0" fillId="0" borderId="4" xfId="0" applyNumberFormat="1" applyBorder="1"/>
    <xf numFmtId="0" fontId="0" fillId="0" borderId="5" xfId="0" applyBorder="1" applyAlignment="1">
      <alignment wrapText="1"/>
    </xf>
    <xf numFmtId="0" fontId="0" fillId="0" borderId="6" xfId="0" applyFont="1" applyBorder="1"/>
    <xf numFmtId="164" fontId="0" fillId="0" borderId="0" xfId="0" applyNumberFormat="1" applyBorder="1"/>
    <xf numFmtId="0" fontId="0" fillId="0" borderId="7" xfId="0" applyBorder="1" applyAlignment="1">
      <alignment wrapText="1"/>
    </xf>
    <xf numFmtId="0" fontId="2" fillId="0" borderId="6" xfId="0" applyFont="1" applyBorder="1"/>
    <xf numFmtId="0" fontId="0" fillId="2" borderId="6" xfId="0" applyFont="1" applyFill="1" applyBorder="1"/>
    <xf numFmtId="164" fontId="3" fillId="2" borderId="0" xfId="0" applyNumberFormat="1" applyFont="1" applyFill="1" applyBorder="1"/>
    <xf numFmtId="0" fontId="0" fillId="0" borderId="6" xfId="0" applyFont="1" applyFill="1" applyBorder="1"/>
    <xf numFmtId="164" fontId="3" fillId="0" borderId="0" xfId="0" applyNumberFormat="1" applyFont="1" applyFill="1" applyBorder="1"/>
    <xf numFmtId="0" fontId="0" fillId="0" borderId="7" xfId="0" applyFill="1" applyBorder="1" applyAlignment="1">
      <alignment wrapText="1"/>
    </xf>
    <xf numFmtId="0" fontId="4" fillId="0" borderId="6" xfId="0" applyFont="1" applyFill="1" applyBorder="1"/>
    <xf numFmtId="49" fontId="0" fillId="2" borderId="6" xfId="0" applyNumberFormat="1" applyFont="1" applyFill="1" applyBorder="1"/>
    <xf numFmtId="0" fontId="5" fillId="2" borderId="6" xfId="0" applyFont="1" applyFill="1" applyBorder="1"/>
    <xf numFmtId="164" fontId="0" fillId="2" borderId="0" xfId="0" applyNumberFormat="1" applyFill="1" applyBorder="1"/>
    <xf numFmtId="0" fontId="5" fillId="0" borderId="6" xfId="0" applyFont="1" applyBorder="1"/>
    <xf numFmtId="164" fontId="0" fillId="0" borderId="0" xfId="0" applyNumberFormat="1" applyFill="1" applyBorder="1"/>
    <xf numFmtId="0" fontId="5" fillId="2" borderId="6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6" fillId="0" borderId="6" xfId="0" applyFont="1" applyBorder="1" applyAlignment="1">
      <alignment horizontal="right"/>
    </xf>
    <xf numFmtId="164" fontId="0" fillId="0" borderId="7" xfId="0" applyNumberFormat="1" applyBorder="1" applyAlignment="1">
      <alignment wrapText="1"/>
    </xf>
    <xf numFmtId="0" fontId="5" fillId="0" borderId="6" xfId="0" applyFont="1" applyFill="1" applyBorder="1"/>
    <xf numFmtId="0" fontId="6" fillId="0" borderId="8" xfId="0" applyFont="1" applyBorder="1" applyAlignment="1">
      <alignment horizontal="right"/>
    </xf>
    <xf numFmtId="164" fontId="1" fillId="0" borderId="9" xfId="0" applyNumberFormat="1" applyFont="1" applyBorder="1"/>
    <xf numFmtId="0" fontId="0" fillId="0" borderId="10" xfId="0" applyBorder="1" applyAlignment="1">
      <alignment wrapText="1"/>
    </xf>
    <xf numFmtId="0" fontId="9" fillId="0" borderId="6" xfId="0" applyFont="1" applyBorder="1"/>
    <xf numFmtId="164" fontId="8" fillId="0" borderId="0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164" fontId="10" fillId="0" borderId="0" xfId="0" applyNumberFormat="1" applyFont="1"/>
    <xf numFmtId="0" fontId="10" fillId="0" borderId="0" xfId="0" applyFont="1"/>
    <xf numFmtId="0" fontId="11" fillId="0" borderId="7" xfId="0" applyFont="1" applyBorder="1" applyAlignment="1">
      <alignment horizontal="center"/>
    </xf>
    <xf numFmtId="164" fontId="1" fillId="0" borderId="2" xfId="0" applyNumberFormat="1" applyFont="1" applyBorder="1"/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85725</xdr:rowOff>
    </xdr:from>
    <xdr:to>
      <xdr:col>0</xdr:col>
      <xdr:colOff>1009650</xdr:colOff>
      <xdr:row>3</xdr:row>
      <xdr:rowOff>232444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904875" cy="7182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tabSelected="1" zoomScaleNormal="100" workbookViewId="0">
      <selection activeCell="D4" sqref="D4"/>
    </sheetView>
  </sheetViews>
  <sheetFormatPr defaultRowHeight="15" x14ac:dyDescent="0.25"/>
  <cols>
    <col min="1" max="1" width="50.42578125" style="6" customWidth="1"/>
    <col min="2" max="3" width="10.85546875" style="2" customWidth="1"/>
    <col min="4" max="4" width="32.42578125" style="1" customWidth="1"/>
    <col min="5" max="5" width="9.7109375" bestFit="1" customWidth="1"/>
  </cols>
  <sheetData>
    <row r="1" spans="1:5" x14ac:dyDescent="0.25">
      <c r="A1" s="8"/>
      <c r="B1" s="9"/>
      <c r="C1" s="9"/>
      <c r="D1" s="10"/>
    </row>
    <row r="2" spans="1:5" x14ac:dyDescent="0.25">
      <c r="A2" s="11"/>
      <c r="B2" s="12"/>
      <c r="C2" s="12"/>
      <c r="D2" s="13"/>
    </row>
    <row r="3" spans="1:5" x14ac:dyDescent="0.25">
      <c r="A3" s="11"/>
      <c r="B3" s="12"/>
      <c r="C3" s="12"/>
      <c r="D3" s="13"/>
    </row>
    <row r="4" spans="1:5" ht="20.25" x14ac:dyDescent="0.3">
      <c r="A4" s="41" t="s">
        <v>49</v>
      </c>
      <c r="B4" s="42"/>
      <c r="C4" s="42"/>
      <c r="D4" s="39"/>
    </row>
    <row r="5" spans="1:5" x14ac:dyDescent="0.25">
      <c r="A5" s="11"/>
      <c r="B5" s="12"/>
      <c r="C5" s="12"/>
      <c r="D5" s="13"/>
    </row>
    <row r="6" spans="1:5" s="38" customFormat="1" ht="18.75" x14ac:dyDescent="0.3">
      <c r="A6" s="34" t="s">
        <v>0</v>
      </c>
      <c r="B6" s="35" t="s">
        <v>1</v>
      </c>
      <c r="C6" s="35" t="s">
        <v>27</v>
      </c>
      <c r="D6" s="36" t="s">
        <v>2</v>
      </c>
      <c r="E6" s="37"/>
    </row>
    <row r="7" spans="1:5" ht="15" customHeight="1" x14ac:dyDescent="0.25">
      <c r="A7" s="14" t="s">
        <v>3</v>
      </c>
      <c r="B7" s="12"/>
      <c r="C7" s="12"/>
      <c r="D7" s="13"/>
      <c r="E7" s="2"/>
    </row>
    <row r="8" spans="1:5" ht="15" customHeight="1" x14ac:dyDescent="0.25">
      <c r="A8" s="15" t="s">
        <v>25</v>
      </c>
      <c r="B8" s="16">
        <v>500</v>
      </c>
      <c r="C8" s="16"/>
      <c r="D8" s="13" t="s">
        <v>32</v>
      </c>
    </row>
    <row r="9" spans="1:5" s="3" customFormat="1" x14ac:dyDescent="0.25">
      <c r="A9" s="17"/>
      <c r="B9" s="18"/>
      <c r="C9" s="18"/>
      <c r="D9" s="19"/>
    </row>
    <row r="10" spans="1:5" s="3" customFormat="1" x14ac:dyDescent="0.25">
      <c r="A10" s="20" t="s">
        <v>26</v>
      </c>
      <c r="B10" s="18"/>
      <c r="C10" s="18"/>
      <c r="D10" s="19"/>
    </row>
    <row r="11" spans="1:5" s="3" customFormat="1" x14ac:dyDescent="0.25">
      <c r="A11" s="21" t="s">
        <v>29</v>
      </c>
      <c r="B11" s="16">
        <v>1000</v>
      </c>
      <c r="C11" s="16"/>
      <c r="D11" s="19" t="s">
        <v>33</v>
      </c>
    </row>
    <row r="12" spans="1:5" s="3" customFormat="1" x14ac:dyDescent="0.25">
      <c r="A12" s="21" t="s">
        <v>30</v>
      </c>
      <c r="B12" s="16">
        <v>1000</v>
      </c>
      <c r="C12" s="16"/>
      <c r="D12" s="19"/>
    </row>
    <row r="13" spans="1:5" s="3" customFormat="1" x14ac:dyDescent="0.25">
      <c r="A13" s="17"/>
      <c r="B13" s="18"/>
      <c r="C13" s="18"/>
      <c r="D13" s="19"/>
    </row>
    <row r="14" spans="1:5" x14ac:dyDescent="0.25">
      <c r="A14" s="14" t="s">
        <v>42</v>
      </c>
      <c r="B14" s="12"/>
      <c r="C14" s="12"/>
      <c r="D14" s="13"/>
    </row>
    <row r="15" spans="1:5" x14ac:dyDescent="0.25">
      <c r="A15" s="22" t="s">
        <v>43</v>
      </c>
      <c r="B15" s="23">
        <v>750</v>
      </c>
      <c r="C15" s="23"/>
      <c r="D15" s="13" t="s">
        <v>44</v>
      </c>
    </row>
    <row r="16" spans="1:5" x14ac:dyDescent="0.25">
      <c r="A16" s="14"/>
      <c r="B16" s="12"/>
      <c r="C16" s="12"/>
      <c r="D16" s="13"/>
    </row>
    <row r="17" spans="1:4" x14ac:dyDescent="0.25">
      <c r="A17" s="14" t="s">
        <v>4</v>
      </c>
      <c r="B17" s="12"/>
      <c r="C17" s="12"/>
      <c r="D17" s="13"/>
    </row>
    <row r="18" spans="1:4" x14ac:dyDescent="0.25">
      <c r="A18" s="22" t="s">
        <v>28</v>
      </c>
      <c r="B18" s="23">
        <v>2000</v>
      </c>
      <c r="C18" s="23"/>
      <c r="D18" s="13" t="s">
        <v>34</v>
      </c>
    </row>
    <row r="19" spans="1:4" x14ac:dyDescent="0.25">
      <c r="A19" s="24"/>
      <c r="B19" s="12"/>
      <c r="C19" s="12"/>
      <c r="D19" s="13"/>
    </row>
    <row r="20" spans="1:4" x14ac:dyDescent="0.25">
      <c r="A20" s="14" t="s">
        <v>5</v>
      </c>
      <c r="B20" s="12"/>
      <c r="C20" s="12"/>
      <c r="D20" s="13"/>
    </row>
    <row r="21" spans="1:4" x14ac:dyDescent="0.25">
      <c r="A21" s="15" t="s">
        <v>6</v>
      </c>
      <c r="B21" s="23">
        <v>2000</v>
      </c>
      <c r="C21" s="23"/>
      <c r="D21" s="13" t="s">
        <v>35</v>
      </c>
    </row>
    <row r="22" spans="1:4" ht="30" x14ac:dyDescent="0.25">
      <c r="A22" s="15" t="s">
        <v>7</v>
      </c>
      <c r="B22" s="23">
        <v>0</v>
      </c>
      <c r="C22" s="23"/>
      <c r="D22" s="13" t="s">
        <v>36</v>
      </c>
    </row>
    <row r="23" spans="1:4" x14ac:dyDescent="0.25">
      <c r="A23" s="17"/>
      <c r="B23" s="25"/>
      <c r="C23" s="25"/>
      <c r="D23" s="13"/>
    </row>
    <row r="24" spans="1:4" x14ac:dyDescent="0.25">
      <c r="A24" s="20" t="s">
        <v>8</v>
      </c>
      <c r="B24" s="25"/>
      <c r="C24" s="25"/>
      <c r="D24" s="13"/>
    </row>
    <row r="25" spans="1:4" x14ac:dyDescent="0.25">
      <c r="A25" s="26" t="s">
        <v>9</v>
      </c>
      <c r="B25" s="16">
        <v>1600</v>
      </c>
      <c r="C25" s="16"/>
      <c r="D25" s="13" t="s">
        <v>31</v>
      </c>
    </row>
    <row r="26" spans="1:4" s="3" customFormat="1" x14ac:dyDescent="0.25">
      <c r="A26" s="27"/>
      <c r="B26" s="18"/>
      <c r="C26" s="18"/>
      <c r="D26" s="19"/>
    </row>
    <row r="27" spans="1:4" x14ac:dyDescent="0.25">
      <c r="A27" s="28" t="s">
        <v>10</v>
      </c>
      <c r="B27" s="5">
        <f>SUM(B8:B25)</f>
        <v>8850</v>
      </c>
      <c r="C27" s="7"/>
      <c r="D27" s="29"/>
    </row>
    <row r="28" spans="1:4" s="38" customFormat="1" ht="18.75" x14ac:dyDescent="0.3">
      <c r="A28" s="34" t="s">
        <v>11</v>
      </c>
      <c r="B28" s="35" t="s">
        <v>1</v>
      </c>
      <c r="C28" s="35" t="s">
        <v>27</v>
      </c>
      <c r="D28" s="36" t="s">
        <v>2</v>
      </c>
    </row>
    <row r="29" spans="1:4" x14ac:dyDescent="0.25">
      <c r="A29" s="14" t="s">
        <v>12</v>
      </c>
      <c r="B29" s="12"/>
      <c r="C29" s="12"/>
      <c r="D29" s="13"/>
    </row>
    <row r="30" spans="1:4" x14ac:dyDescent="0.25">
      <c r="A30" s="22" t="s">
        <v>13</v>
      </c>
      <c r="B30" s="16">
        <v>450</v>
      </c>
      <c r="C30" s="16"/>
      <c r="D30" s="13" t="s">
        <v>45</v>
      </c>
    </row>
    <row r="31" spans="1:4" s="3" customFormat="1" x14ac:dyDescent="0.25">
      <c r="A31" s="30"/>
      <c r="B31" s="18"/>
      <c r="C31" s="18"/>
      <c r="D31" s="19"/>
    </row>
    <row r="32" spans="1:4" x14ac:dyDescent="0.25">
      <c r="A32" s="14" t="s">
        <v>14</v>
      </c>
      <c r="B32" s="12"/>
      <c r="C32" s="12"/>
      <c r="D32" s="13"/>
    </row>
    <row r="33" spans="1:4" x14ac:dyDescent="0.25">
      <c r="A33" s="22" t="s">
        <v>15</v>
      </c>
      <c r="B33" s="23">
        <v>1600</v>
      </c>
      <c r="C33" s="23"/>
      <c r="D33" s="13" t="s">
        <v>41</v>
      </c>
    </row>
    <row r="34" spans="1:4" s="3" customFormat="1" x14ac:dyDescent="0.25">
      <c r="A34" s="30"/>
      <c r="B34" s="25"/>
      <c r="C34" s="25"/>
      <c r="D34" s="19"/>
    </row>
    <row r="35" spans="1:4" x14ac:dyDescent="0.25">
      <c r="A35" s="14" t="s">
        <v>16</v>
      </c>
      <c r="B35" s="12"/>
      <c r="C35" s="12"/>
      <c r="D35" s="13"/>
    </row>
    <row r="36" spans="1:4" x14ac:dyDescent="0.25">
      <c r="A36" s="15" t="s">
        <v>17</v>
      </c>
      <c r="B36" s="16">
        <v>700</v>
      </c>
      <c r="C36" s="16"/>
      <c r="D36" s="13" t="s">
        <v>46</v>
      </c>
    </row>
    <row r="37" spans="1:4" x14ac:dyDescent="0.25">
      <c r="A37" s="15" t="s">
        <v>37</v>
      </c>
      <c r="B37" s="16">
        <v>150</v>
      </c>
      <c r="C37" s="16"/>
      <c r="D37" s="13"/>
    </row>
    <row r="38" spans="1:4" x14ac:dyDescent="0.25">
      <c r="A38" s="15" t="s">
        <v>18</v>
      </c>
      <c r="B38" s="16">
        <v>150</v>
      </c>
      <c r="C38" s="16"/>
      <c r="D38" s="13" t="s">
        <v>47</v>
      </c>
    </row>
    <row r="39" spans="1:4" x14ac:dyDescent="0.25">
      <c r="A39" s="15" t="s">
        <v>19</v>
      </c>
      <c r="B39" s="16">
        <v>500</v>
      </c>
      <c r="C39" s="16"/>
      <c r="D39" s="13"/>
    </row>
    <row r="40" spans="1:4" x14ac:dyDescent="0.25">
      <c r="A40" s="15"/>
      <c r="B40" s="16"/>
      <c r="C40" s="16"/>
      <c r="D40" s="13"/>
    </row>
    <row r="41" spans="1:4" x14ac:dyDescent="0.25">
      <c r="A41" s="17"/>
      <c r="B41" s="18"/>
      <c r="C41" s="18"/>
      <c r="D41" s="13"/>
    </row>
    <row r="42" spans="1:4" x14ac:dyDescent="0.25">
      <c r="A42" s="14" t="s">
        <v>20</v>
      </c>
      <c r="B42" s="12"/>
      <c r="C42" s="12"/>
      <c r="D42" s="13"/>
    </row>
    <row r="43" spans="1:4" x14ac:dyDescent="0.25">
      <c r="A43" s="15" t="s">
        <v>39</v>
      </c>
      <c r="B43" s="16">
        <v>1575</v>
      </c>
      <c r="C43" s="16"/>
      <c r="D43" s="13"/>
    </row>
    <row r="44" spans="1:4" x14ac:dyDescent="0.25">
      <c r="A44" s="15" t="s">
        <v>38</v>
      </c>
      <c r="B44" s="16">
        <v>1454.25</v>
      </c>
      <c r="C44" s="16"/>
      <c r="D44" s="13"/>
    </row>
    <row r="45" spans="1:4" x14ac:dyDescent="0.25">
      <c r="A45" s="15" t="s">
        <v>40</v>
      </c>
      <c r="B45" s="16">
        <v>1260</v>
      </c>
      <c r="C45" s="16"/>
      <c r="D45" s="13"/>
    </row>
    <row r="46" spans="1:4" x14ac:dyDescent="0.25">
      <c r="A46" s="14"/>
      <c r="B46" s="12"/>
      <c r="C46" s="12"/>
      <c r="D46" s="13"/>
    </row>
    <row r="47" spans="1:4" x14ac:dyDescent="0.25">
      <c r="A47" s="14" t="s">
        <v>5</v>
      </c>
      <c r="B47" s="12"/>
      <c r="C47" s="12"/>
      <c r="D47" s="13"/>
    </row>
    <row r="48" spans="1:4" x14ac:dyDescent="0.25">
      <c r="A48" s="15" t="s">
        <v>21</v>
      </c>
      <c r="B48" s="23">
        <v>1000</v>
      </c>
      <c r="C48" s="23"/>
      <c r="D48" s="13" t="s">
        <v>48</v>
      </c>
    </row>
    <row r="49" spans="1:4" s="3" customFormat="1" x14ac:dyDescent="0.25">
      <c r="A49" s="17"/>
      <c r="B49" s="25"/>
      <c r="C49" s="25"/>
      <c r="D49" s="19"/>
    </row>
    <row r="50" spans="1:4" x14ac:dyDescent="0.25">
      <c r="A50" s="28" t="s">
        <v>22</v>
      </c>
      <c r="B50" s="5">
        <f>SUM(B30:B48)</f>
        <v>8839.25</v>
      </c>
      <c r="C50" s="7"/>
      <c r="D50" s="13"/>
    </row>
    <row r="51" spans="1:4" x14ac:dyDescent="0.25">
      <c r="A51" s="28"/>
      <c r="B51" s="5"/>
      <c r="C51" s="7"/>
      <c r="D51" s="13"/>
    </row>
    <row r="52" spans="1:4" x14ac:dyDescent="0.25">
      <c r="A52" s="28" t="s">
        <v>23</v>
      </c>
      <c r="B52" s="5">
        <f>B27-B50</f>
        <v>10.75</v>
      </c>
      <c r="C52" s="7"/>
      <c r="D52" s="29"/>
    </row>
    <row r="53" spans="1:4" ht="15.75" thickBot="1" x14ac:dyDescent="0.3">
      <c r="A53" s="24"/>
      <c r="B53" s="12"/>
      <c r="C53" s="12"/>
      <c r="D53" s="29"/>
    </row>
    <row r="54" spans="1:4" ht="15.75" thickBot="1" x14ac:dyDescent="0.3">
      <c r="A54" s="31" t="s">
        <v>24</v>
      </c>
      <c r="B54" s="40">
        <f>B52/16</f>
        <v>0.671875</v>
      </c>
      <c r="C54" s="32"/>
      <c r="D54" s="33"/>
    </row>
    <row r="55" spans="1:4" x14ac:dyDescent="0.25">
      <c r="A55" s="4"/>
    </row>
    <row r="56" spans="1:4" x14ac:dyDescent="0.25">
      <c r="A56" s="4"/>
    </row>
  </sheetData>
  <mergeCells count="1">
    <mergeCell ref="A4:C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84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Holly Hetzner</dc:creator>
  <cp:lastModifiedBy>Wetaskiwin Minor Hockey</cp:lastModifiedBy>
  <cp:lastPrinted>2014-10-14T19:05:36Z</cp:lastPrinted>
  <dcterms:created xsi:type="dcterms:W3CDTF">2014-10-14T18:44:59Z</dcterms:created>
  <dcterms:modified xsi:type="dcterms:W3CDTF">2021-05-25T04:59:57Z</dcterms:modified>
</cp:coreProperties>
</file>